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G:\Purchasing\Commodities\2024\6840 OF, Warewashing, cp\New 5588 OF-14950 OC Warewashing Boiler Plate\"/>
    </mc:Choice>
  </mc:AlternateContent>
  <xr:revisionPtr revIDLastSave="0" documentId="13_ncr:1_{D743E1AD-EAF9-4391-94D9-40A24B08B541}" xr6:coauthVersionLast="47" xr6:coauthVersionMax="47" xr10:uidLastSave="{00000000-0000-0000-0000-000000000000}"/>
  <bookViews>
    <workbookView xWindow="-300" yWindow="-300" windowWidth="29400" windowHeight="18000" xr2:uid="{00000000-000D-0000-FFFF-FFFF00000000}"/>
  </bookViews>
  <sheets>
    <sheet name="Att A Bid Sheet" sheetId="2" r:id="rId1"/>
  </sheets>
  <definedNames>
    <definedName name="_xlnm.Print_Titles" localSheetId="0">'Att A Bid Sheet'!$1:$5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5" i="2" l="1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</calcChain>
</file>

<file path=xl/sharedStrings.xml><?xml version="1.0" encoding="utf-8"?>
<sst xmlns="http://schemas.openxmlformats.org/spreadsheetml/2006/main" count="171" uniqueCount="107">
  <si>
    <t>Line #</t>
  </si>
  <si>
    <t>Description</t>
  </si>
  <si>
    <t>Brand Name</t>
  </si>
  <si>
    <t>Product Name</t>
  </si>
  <si>
    <t>Product #</t>
  </si>
  <si>
    <t>Quantity per Case and Unit of Measure</t>
  </si>
  <si>
    <t>Price Per Case</t>
  </si>
  <si>
    <t>Price Per Unit</t>
  </si>
  <si>
    <t>Dilution Rate per Ounce</t>
  </si>
  <si>
    <t>Price per Diluted Ounce</t>
  </si>
  <si>
    <r>
      <rPr>
        <b/>
        <u/>
        <sz val="8"/>
        <rFont val="Arial"/>
        <family val="2"/>
      </rPr>
      <t xml:space="preserve">EXAMPLE LINE:
</t>
    </r>
    <r>
      <rPr>
        <b/>
        <sz val="8"/>
        <rFont val="Arial"/>
        <family val="2"/>
      </rPr>
      <t>Laundry Detergent, 1 GL</t>
    </r>
  </si>
  <si>
    <t>Bouncy</t>
  </si>
  <si>
    <t>Fluff-N-Stuff</t>
  </si>
  <si>
    <t>12345-A</t>
  </si>
  <si>
    <t>GL</t>
  </si>
  <si>
    <t>oz</t>
  </si>
  <si>
    <t>Ware Washing Compound, Machine, Capsules</t>
  </si>
  <si>
    <t>Ware Washing Compound, Machine, Liquid</t>
  </si>
  <si>
    <t>Pot &amp; Pan Machine Washing Detergent,
Encapsulated Granular Solid, 
Maximum of 9 LB/PK</t>
  </si>
  <si>
    <t>Pot &amp; Pan Machine Washing Detergent, 
Granular Powder, 
Maximum of 9 LB/PK</t>
  </si>
  <si>
    <t>Max Strength Manual Pot Wash Detergent, 
Maximum of 5 GL Pails</t>
  </si>
  <si>
    <t>Manual Dish Detergent, Liquid,  
Maximum of 5 LB</t>
  </si>
  <si>
    <t>Manual Dish Detergent, Powder, 
Maximum of 5 LB</t>
  </si>
  <si>
    <t>Manual Dish Detergent, 
Solid Enclosed in a pouch
Maximum of 5 LB</t>
  </si>
  <si>
    <t>Manual Dish Detergent, 
Solid Enclosed in a pod
Maximum of 5 LB</t>
  </si>
  <si>
    <t>Residential Dishwasher Pods,
Cascade or EQUIVALENT
Maximum of 35 pods per PK</t>
  </si>
  <si>
    <t>Low Temperature Dish Machine Wash, Liquid
Maximum of 5 GL</t>
  </si>
  <si>
    <t>Low Temperature Dish Machine Wash, Powder
Maximum of 5 GL</t>
  </si>
  <si>
    <t>Low Temperature Dish Machine Wash, 
Solid Enclosed in a Pouch
Maximum of 5 GL</t>
  </si>
  <si>
    <t>Low Temperature Dish Machine Wash, 
Solid Enclosed in a Pod</t>
  </si>
  <si>
    <t>Rinse Dish Machine Additive, Solid
Maximum of 2.5 LB Container</t>
  </si>
  <si>
    <t>Rinse Aid and Detergent, 
Maximum of 2.5 LB Container</t>
  </si>
  <si>
    <t>Super Concentrated Rinse Aid for Residential Dishwasher, 
Lemi Shine or EQUIVALENT
Maximum of 24 OZ Containers</t>
  </si>
  <si>
    <r>
      <t xml:space="preserve">Rinse Additive, Liquid,
1 GL Containers, 
</t>
    </r>
    <r>
      <rPr>
        <b/>
        <sz val="8"/>
        <rFont val="Arial"/>
        <family val="2"/>
      </rPr>
      <t>NO SIZE SUBSTITUTES</t>
    </r>
  </si>
  <si>
    <t>Dishwasher Temperature Tape, 
TL3-150 Paper Thermometer or EQUIVALENT</t>
  </si>
  <si>
    <t>N/A</t>
  </si>
  <si>
    <r>
      <t xml:space="preserve">Laundry Destainer, Liquid 
55 GL Drum, 
</t>
    </r>
    <r>
      <rPr>
        <b/>
        <sz val="8"/>
        <rFont val="Arial"/>
        <family val="2"/>
      </rPr>
      <t>NO SIZE SUBSTITUTIONS</t>
    </r>
  </si>
  <si>
    <t>Residential Laundry Stain Remover Pods,
Clorox II or EQUIVALENT,
Maximum of 32 pods per PK</t>
  </si>
  <si>
    <t>Concentrated Laundry Detergent,
Maximum of 5 GL per Pail</t>
  </si>
  <si>
    <t>Residential Laundry Pods for Sensitive Skin, 
High Efficiency (HE) Washers, 
All Free &amp; All Clear or EQUIVALENT,
Maximum of 75 pods per PK</t>
  </si>
  <si>
    <r>
      <t xml:space="preserve">Concentrated Laundry Bleach,
5 GL Pails Only, 
</t>
    </r>
    <r>
      <rPr>
        <b/>
        <sz val="8"/>
        <rFont val="Arial"/>
        <family val="2"/>
      </rPr>
      <t>NO SIZE SUBSTITUTES</t>
    </r>
  </si>
  <si>
    <r>
      <t xml:space="preserve">Concentrated Laundry Bleach,
1 GL Pails Only, 
</t>
    </r>
    <r>
      <rPr>
        <b/>
        <sz val="8"/>
        <rFont val="Arial"/>
        <family val="2"/>
      </rPr>
      <t>NO SIZE SUBSTITUTIONS</t>
    </r>
  </si>
  <si>
    <t>Concentrated Laundry Softener,
Maximum of 5 GL Pail</t>
  </si>
  <si>
    <r>
      <t xml:space="preserve">Fabric Softener, Liquid
55 GL Drum, 
</t>
    </r>
    <r>
      <rPr>
        <b/>
        <sz val="8"/>
        <rFont val="Arial"/>
        <family val="2"/>
      </rPr>
      <t>NO SIZE SUBSTITUTES</t>
    </r>
  </si>
  <si>
    <r>
      <t xml:space="preserve">Continental Mister Fresh Odor Encapsulator and
Fabric Refresher, 
1 QT/PK, 12 PK/CS 
</t>
    </r>
    <r>
      <rPr>
        <b/>
        <sz val="8"/>
        <rFont val="Arial"/>
        <family val="2"/>
      </rPr>
      <t xml:space="preserve">NO BRAND, PRODUCT OR SIZE SUBSTITUTES </t>
    </r>
  </si>
  <si>
    <t>QT</t>
  </si>
  <si>
    <t>Lime Solvent, Liquid
1 GL Containers</t>
  </si>
  <si>
    <t>Lime Solvent, Encapsulated Solid,
1 GL Containers</t>
  </si>
  <si>
    <r>
      <t xml:space="preserve">Betco Green Earth® Peroxide Cleaner,
Four (4) two (2) liters per CS  
</t>
    </r>
    <r>
      <rPr>
        <b/>
        <sz val="8"/>
        <rFont val="Arial"/>
        <family val="2"/>
      </rPr>
      <t>NO BRAND, PRODUCT OR SIZE SUBSTITUTES</t>
    </r>
  </si>
  <si>
    <t>Ltr</t>
  </si>
  <si>
    <r>
      <t xml:space="preserve">Continental Multi-Guard Surface Disinfectant,
One (1) QT per PK, twelve (12) PK per CS
</t>
    </r>
    <r>
      <rPr>
        <b/>
        <sz val="8"/>
        <rFont val="Arial"/>
        <family val="2"/>
      </rPr>
      <t>NO BRAND, PRODUCT OR SIZE SUBSTITUTES</t>
    </r>
  </si>
  <si>
    <t>Glass Cleaner, Concentrated, 
Maximum of 2.5 GL Containers</t>
  </si>
  <si>
    <r>
      <t xml:space="preserve">Renown Antibacterial Foaming Hand Soap,  
1200 mL Cartridge, two (2) per CS
</t>
    </r>
    <r>
      <rPr>
        <b/>
        <sz val="8"/>
        <rFont val="Arial"/>
        <family val="2"/>
      </rPr>
      <t>NO BRAND, PRODUCT, OR SIZE SUBSTITUTES</t>
    </r>
  </si>
  <si>
    <t>Ml</t>
  </si>
  <si>
    <r>
      <t xml:space="preserve">Commercial Grade Degreaser, 
Four (4) one (1) GL Containers ONLY,
</t>
    </r>
    <r>
      <rPr>
        <b/>
        <sz val="8"/>
        <rFont val="Arial"/>
        <family val="2"/>
      </rPr>
      <t>NO SIZE SUBSTITUTES</t>
    </r>
  </si>
  <si>
    <t>All Purpose Cleaner / Degreaser (CHROME)
Maximum of 2.5 GL Containers</t>
  </si>
  <si>
    <r>
      <t xml:space="preserve">Betco Extreme Floor Stripper, 
5 GL Pail,
</t>
    </r>
    <r>
      <rPr>
        <b/>
        <sz val="8"/>
        <rFont val="Arial"/>
        <family val="2"/>
      </rPr>
      <t>NO BRAND, PRODUCT, OR SIZE SUBSTITUTES</t>
    </r>
  </si>
  <si>
    <r>
      <t xml:space="preserve">Betco Express Floor Finish, 
5 GL Pail
</t>
    </r>
    <r>
      <rPr>
        <b/>
        <sz val="8"/>
        <rFont val="Arial"/>
        <family val="2"/>
      </rPr>
      <t>NO BRAND, PRODUCT, OR SIZE SUBSTITUTES</t>
    </r>
  </si>
  <si>
    <r>
      <t xml:space="preserve">Coromatic Hardwound Roll Towel, White
8.25" x 700'
Six (6) rolls per CS
</t>
    </r>
    <r>
      <rPr>
        <b/>
        <sz val="8"/>
        <rFont val="Arial"/>
        <family val="2"/>
      </rPr>
      <t>NO BRAND, PRODUCT, OR SIZE SUBSTITUTES</t>
    </r>
  </si>
  <si>
    <t>8.25" x 700'</t>
  </si>
  <si>
    <t>RL</t>
  </si>
  <si>
    <r>
      <t xml:space="preserve">Renown Controlled Hard Roll Towel, Natural White
8" x 800'
Six (6) rolls per CS
</t>
    </r>
    <r>
      <rPr>
        <b/>
        <sz val="8"/>
        <rFont val="Arial"/>
        <family val="2"/>
      </rPr>
      <t>NO BRAND, PRODUCT OR SIZE SUBSTITUTES</t>
    </r>
  </si>
  <si>
    <t>8" x 800'</t>
  </si>
  <si>
    <t>NON-CORE ITEMS</t>
  </si>
  <si>
    <t>VENDOR CAN BLOCK AVAILABILITY OF CERTAIN NON-CORE ITEMS IF REQUESTED BY THE STATE PURCHASING BUREAU (I.E., FURNITURE, OFFICE SUPPLIES):</t>
  </si>
  <si>
    <t>YES _____     NO  _____</t>
  </si>
  <si>
    <t>% OF DISCOUNT OFF REMAINDER OF CATALOG</t>
  </si>
  <si>
    <t>OTHER KITCHEN CHEMICALS</t>
  </si>
  <si>
    <t>_______________</t>
  </si>
  <si>
    <t>OTHER LAUNDRY CHEMICALS</t>
  </si>
  <si>
    <t>OTHER HOUSEKEEPING CHEMICALS</t>
  </si>
  <si>
    <t>OTHER MISCELLANEOUS SUPPLIES</t>
  </si>
  <si>
    <t>~Awards will be made by dilution rate per ounce.
~Ready to use products with no dilution rate will be Awarded by lowest price per ounce.
~Those items that cannot be reduced to ounces will be Awarded on Price Per Unit.</t>
  </si>
  <si>
    <t>Estimated 
Usage</t>
  </si>
  <si>
    <t>Technical Specifications Section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</si>
  <si>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</si>
  <si>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</si>
  <si>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</si>
  <si>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</si>
  <si>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</si>
  <si>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</si>
  <si>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</si>
  <si>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</si>
  <si>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</si>
  <si>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SS</t>
  </si>
  <si>
    <t>X</t>
  </si>
  <si>
    <t>Y</t>
  </si>
  <si>
    <t>Z</t>
  </si>
  <si>
    <t>AA</t>
  </si>
  <si>
    <t>BB</t>
  </si>
  <si>
    <t>CC</t>
  </si>
  <si>
    <t>DD</t>
  </si>
  <si>
    <t>EE</t>
  </si>
  <si>
    <t>FF</t>
  </si>
  <si>
    <t>GG</t>
  </si>
  <si>
    <t>HH</t>
  </si>
  <si>
    <t>II</t>
  </si>
  <si>
    <t>JJ</t>
  </si>
  <si>
    <t>KK</t>
  </si>
  <si>
    <t>LL</t>
  </si>
  <si>
    <t>MM</t>
  </si>
  <si>
    <t>NN</t>
  </si>
  <si>
    <t>OO</t>
  </si>
  <si>
    <t>PP</t>
  </si>
  <si>
    <t>QQ</t>
  </si>
  <si>
    <t>RR</t>
  </si>
  <si>
    <t>ATTACHMENT A
6840 OF 
BID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</si>
</sst>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0"/>
    <numFmt numFmtId="165" formatCode="_(&quot;$&quot;* #,##0.0000_);_(&quot;$&quot;* \(#,##0.0000\);_(&quot;$&quot;* &quot;-&quot;????_);_(@_)"/>
    <numFmt numFmtId="166" formatCode="&quot;$&quot;#,##0.00"/>
    <numFmt numFmtId="167" formatCode="0.00000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6">
    <xf numFmtId="0" fontId="0" fillId="0" borderId="0" xfId="0"/>
    <xf numFmtId="166" fontId="3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1" applyFont="1" applyFill="1" applyBorder="1" applyAlignment="1" applyProtection="1">
      <alignment horizontal="left" vertical="center" wrapText="1"/>
    </xf>
    <xf numFmtId="44" fontId="3" fillId="0" borderId="18" xfId="2" applyFont="1" applyFill="1" applyBorder="1" applyAlignment="1" applyProtection="1">
      <alignment horizontal="center" vertical="center" wrapText="1"/>
    </xf>
    <xf numFmtId="0" fontId="4" fillId="0" borderId="19" xfId="1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 applyProtection="1">
      <alignment horizontal="left" vertical="center" wrapText="1"/>
    </xf>
    <xf numFmtId="0" fontId="4" fillId="0" borderId="2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26" xfId="1" applyFont="1" applyFill="1" applyBorder="1" applyAlignment="1" applyProtection="1">
      <alignment horizontal="center" vertical="center" wrapText="1"/>
    </xf>
    <xf numFmtId="44" fontId="3" fillId="0" borderId="0" xfId="2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6" fillId="0" borderId="0" xfId="3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left" vertical="center" wrapText="1"/>
    </xf>
    <xf numFmtId="164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18" xfId="1" applyFont="1" applyFill="1" applyBorder="1" applyAlignment="1" applyProtection="1">
      <alignment horizontal="center" vertical="center" wrapText="1"/>
      <protection locked="0"/>
    </xf>
    <xf numFmtId="0" fontId="3" fillId="0" borderId="18" xfId="1" applyNumberFormat="1" applyFont="1" applyFill="1" applyBorder="1" applyAlignment="1" applyProtection="1">
      <alignment horizontal="center" vertical="center" wrapText="1"/>
      <protection locked="0"/>
    </xf>
    <xf numFmtId="166" fontId="3" fillId="0" borderId="18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center" vertical="center" wrapText="1"/>
      <protection locked="0"/>
    </xf>
    <xf numFmtId="0" fontId="3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2" applyNumberFormat="1" applyFont="1" applyFill="1" applyBorder="1" applyAlignment="1" applyProtection="1">
      <alignment horizontal="center" vertical="center" wrapText="1"/>
      <protection locked="0"/>
    </xf>
    <xf numFmtId="44" fontId="4" fillId="0" borderId="30" xfId="2" applyFont="1" applyFill="1" applyBorder="1" applyAlignment="1" applyProtection="1">
      <alignment horizontal="center" vertical="center" wrapText="1"/>
    </xf>
    <xf numFmtId="167" fontId="3" fillId="0" borderId="18" xfId="1" applyNumberFormat="1" applyFont="1" applyFill="1" applyBorder="1" applyAlignment="1" applyProtection="1">
      <alignment horizontal="center" vertical="center" wrapText="1"/>
      <protection locked="0"/>
    </xf>
    <xf numFmtId="167" fontId="3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4" fillId="0" borderId="14" xfId="1" applyFont="1" applyFill="1" applyBorder="1" applyAlignment="1" applyProtection="1">
      <alignment horizontal="center" vertical="center" wrapText="1"/>
    </xf>
    <xf numFmtId="0" fontId="3" fillId="0" borderId="34" xfId="1" applyFont="1" applyFill="1" applyBorder="1" applyAlignment="1" applyProtection="1">
      <alignment horizontal="center" vertical="center" wrapText="1"/>
    </xf>
    <xf numFmtId="0" fontId="3" fillId="0" borderId="33" xfId="1" applyFont="1" applyFill="1" applyBorder="1" applyAlignment="1" applyProtection="1">
      <alignment horizontal="center" vertical="center" wrapText="1"/>
    </xf>
    <xf numFmtId="0" fontId="3" fillId="0" borderId="36" xfId="1" applyFont="1" applyFill="1" applyBorder="1" applyAlignment="1" applyProtection="1">
      <alignment horizontal="center" vertical="center" wrapText="1"/>
      <protection locked="0"/>
    </xf>
    <xf numFmtId="0" fontId="3" fillId="0" borderId="36" xfId="1" applyNumberFormat="1" applyFont="1" applyFill="1" applyBorder="1" applyAlignment="1" applyProtection="1">
      <alignment horizontal="center" vertical="center" wrapText="1"/>
      <protection locked="0"/>
    </xf>
    <xf numFmtId="166" fontId="3" fillId="0" borderId="36" xfId="1" applyNumberFormat="1" applyFont="1" applyFill="1" applyBorder="1" applyAlignment="1" applyProtection="1">
      <alignment horizontal="center" vertical="center" wrapText="1"/>
      <protection locked="0"/>
    </xf>
    <xf numFmtId="44" fontId="3" fillId="0" borderId="37" xfId="2" applyFont="1" applyFill="1" applyBorder="1" applyAlignment="1" applyProtection="1">
      <alignment horizontal="center" vertical="center" wrapText="1"/>
    </xf>
    <xf numFmtId="167" fontId="3" fillId="0" borderId="36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38" xfId="1" applyFont="1" applyFill="1" applyBorder="1" applyAlignment="1" applyProtection="1">
      <alignment horizontal="center" vertical="center" wrapText="1"/>
    </xf>
    <xf numFmtId="0" fontId="3" fillId="0" borderId="39" xfId="1" applyFont="1" applyFill="1" applyBorder="1" applyAlignment="1" applyProtection="1">
      <alignment horizontal="center" vertical="center" wrapText="1"/>
    </xf>
    <xf numFmtId="0" fontId="3" fillId="0" borderId="36" xfId="1" applyFont="1" applyFill="1" applyBorder="1" applyAlignment="1" applyProtection="1">
      <alignment horizontal="left" vertical="center" wrapText="1"/>
    </xf>
    <xf numFmtId="0" fontId="4" fillId="0" borderId="40" xfId="1" applyFont="1" applyFill="1" applyBorder="1" applyAlignment="1" applyProtection="1">
      <alignment horizontal="center" vertical="center" wrapText="1"/>
    </xf>
    <xf numFmtId="0" fontId="3" fillId="0" borderId="41" xfId="1" applyFont="1" applyFill="1" applyBorder="1" applyAlignment="1" applyProtection="1">
      <alignment horizontal="center" vertical="center" wrapText="1"/>
    </xf>
    <xf numFmtId="0" fontId="3" fillId="0" borderId="42" xfId="1" applyFont="1" applyFill="1" applyBorder="1" applyAlignment="1" applyProtection="1">
      <alignment horizontal="left" vertical="center" wrapText="1"/>
    </xf>
    <xf numFmtId="0" fontId="3" fillId="0" borderId="42" xfId="1" applyFont="1" applyFill="1" applyBorder="1" applyAlignment="1" applyProtection="1">
      <alignment horizontal="center" vertical="center" wrapText="1"/>
    </xf>
    <xf numFmtId="0" fontId="3" fillId="0" borderId="42" xfId="1" applyFont="1" applyFill="1" applyBorder="1" applyAlignment="1" applyProtection="1">
      <alignment horizontal="center" vertical="center" wrapText="1"/>
      <protection locked="0"/>
    </xf>
    <xf numFmtId="0" fontId="3" fillId="0" borderId="42" xfId="1" applyNumberFormat="1" applyFont="1" applyFill="1" applyBorder="1" applyAlignment="1" applyProtection="1">
      <alignment horizontal="center" vertical="center" wrapText="1"/>
      <protection locked="0"/>
    </xf>
    <xf numFmtId="166" fontId="3" fillId="0" borderId="42" xfId="1" applyNumberFormat="1" applyFont="1" applyFill="1" applyBorder="1" applyAlignment="1" applyProtection="1">
      <alignment horizontal="center" vertical="center" wrapText="1"/>
      <protection locked="0"/>
    </xf>
    <xf numFmtId="44" fontId="3" fillId="0" borderId="42" xfId="2" applyFont="1" applyFill="1" applyBorder="1" applyAlignment="1" applyProtection="1">
      <alignment horizontal="center" vertical="center" wrapText="1"/>
    </xf>
    <xf numFmtId="167" fontId="3" fillId="0" borderId="4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43" xfId="1" applyFont="1" applyFill="1" applyBorder="1" applyAlignment="1" applyProtection="1">
      <alignment horizontal="center" vertical="center" wrapText="1"/>
    </xf>
    <xf numFmtId="0" fontId="3" fillId="0" borderId="44" xfId="1" applyFont="1" applyFill="1" applyBorder="1" applyAlignment="1" applyProtection="1">
      <alignment horizontal="center" vertical="center" wrapText="1"/>
    </xf>
    <xf numFmtId="165" fontId="3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2" applyNumberFormat="1" applyFont="1" applyFill="1" applyBorder="1" applyAlignment="1" applyProtection="1">
      <alignment horizontal="center" vertical="center" wrapText="1"/>
      <protection locked="0"/>
    </xf>
    <xf numFmtId="44" fontId="4" fillId="0" borderId="42" xfId="2" applyFont="1" applyFill="1" applyBorder="1" applyAlignment="1" applyProtection="1">
      <alignment horizontal="center" vertical="center" wrapText="1"/>
    </xf>
    <xf numFmtId="0" fontId="3" fillId="0" borderId="46" xfId="1" applyFont="1" applyFill="1" applyBorder="1" applyAlignment="1" applyProtection="1">
      <alignment horizontal="center" vertical="center" wrapText="1"/>
    </xf>
    <xf numFmtId="0" fontId="3" fillId="0" borderId="30" xfId="1" applyFont="1" applyFill="1" applyBorder="1" applyAlignment="1" applyProtection="1">
      <alignment horizontal="left" vertical="center" wrapText="1"/>
    </xf>
    <xf numFmtId="0" fontId="3" fillId="0" borderId="30" xfId="1" applyFont="1" applyFill="1" applyBorder="1" applyAlignment="1" applyProtection="1">
      <alignment horizontal="center" vertical="center" wrapText="1"/>
    </xf>
    <xf numFmtId="0" fontId="3" fillId="0" borderId="30" xfId="1" applyFont="1" applyFill="1" applyBorder="1" applyAlignment="1" applyProtection="1">
      <alignment horizontal="center" vertical="center" wrapText="1"/>
      <protection locked="0"/>
    </xf>
    <xf numFmtId="0" fontId="3" fillId="0" borderId="30" xfId="2" applyNumberFormat="1" applyFont="1" applyFill="1" applyBorder="1" applyAlignment="1" applyProtection="1">
      <alignment horizontal="center" vertical="center" wrapText="1"/>
      <protection locked="0"/>
    </xf>
    <xf numFmtId="166" fontId="3" fillId="0" borderId="30" xfId="1" applyNumberFormat="1" applyFont="1" applyFill="1" applyBorder="1" applyAlignment="1" applyProtection="1">
      <alignment horizontal="center" vertical="center" wrapText="1"/>
      <protection locked="0"/>
    </xf>
    <xf numFmtId="167" fontId="3" fillId="0" borderId="3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2" applyNumberFormat="1" applyFont="1" applyFill="1" applyBorder="1" applyAlignment="1" applyProtection="1">
      <alignment horizontal="center" vertical="center" wrapText="1"/>
    </xf>
    <xf numFmtId="166" fontId="3" fillId="0" borderId="42" xfId="1" applyNumberFormat="1" applyFont="1" applyFill="1" applyBorder="1" applyAlignment="1" applyProtection="1">
      <alignment horizontal="center" vertical="center" wrapText="1"/>
    </xf>
    <xf numFmtId="0" fontId="3" fillId="0" borderId="43" xfId="1" applyFont="1" applyFill="1" applyBorder="1" applyAlignment="1" applyProtection="1">
      <alignment horizontal="center" vertical="center" wrapText="1"/>
    </xf>
    <xf numFmtId="0" fontId="3" fillId="0" borderId="30" xfId="2" applyNumberFormat="1" applyFont="1" applyFill="1" applyBorder="1" applyAlignment="1" applyProtection="1">
      <alignment horizontal="center" vertical="center" wrapText="1"/>
    </xf>
    <xf numFmtId="0" fontId="3" fillId="0" borderId="48" xfId="1" applyFont="1" applyFill="1" applyBorder="1" applyAlignment="1" applyProtection="1">
      <alignment horizontal="center" vertical="center" wrapText="1"/>
    </xf>
    <xf numFmtId="0" fontId="3" fillId="0" borderId="49" xfId="1" applyFont="1" applyFill="1" applyBorder="1" applyAlignment="1" applyProtection="1">
      <alignment horizontal="center" vertical="center" wrapText="1"/>
    </xf>
    <xf numFmtId="0" fontId="3" fillId="0" borderId="50" xfId="1" applyFont="1" applyFill="1" applyBorder="1" applyAlignment="1" applyProtection="1">
      <alignment horizontal="left" vertical="center" wrapText="1"/>
    </xf>
    <xf numFmtId="0" fontId="3" fillId="0" borderId="50" xfId="1" applyFont="1" applyFill="1" applyBorder="1" applyAlignment="1" applyProtection="1">
      <alignment horizontal="center" vertical="center" wrapText="1"/>
      <protection locked="0"/>
    </xf>
    <xf numFmtId="0" fontId="3" fillId="0" borderId="50" xfId="2" applyNumberFormat="1" applyFont="1" applyFill="1" applyBorder="1" applyAlignment="1" applyProtection="1">
      <alignment horizontal="center" vertical="center" wrapText="1"/>
      <protection locked="0"/>
    </xf>
    <xf numFmtId="166" fontId="3" fillId="0" borderId="50" xfId="1" applyNumberFormat="1" applyFont="1" applyFill="1" applyBorder="1" applyAlignment="1" applyProtection="1">
      <alignment horizontal="center" vertical="center" wrapText="1"/>
      <protection locked="0"/>
    </xf>
    <xf numFmtId="44" fontId="4" fillId="0" borderId="50" xfId="2" applyFont="1" applyFill="1" applyBorder="1" applyAlignment="1" applyProtection="1">
      <alignment horizontal="center" vertical="center" wrapText="1"/>
    </xf>
    <xf numFmtId="167" fontId="3" fillId="0" borderId="5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52" xfId="1" applyFont="1" applyFill="1" applyBorder="1" applyAlignment="1" applyProtection="1">
      <alignment horizontal="center" vertical="center" wrapText="1"/>
    </xf>
    <xf numFmtId="165" fontId="3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54" xfId="1" applyFont="1" applyFill="1" applyBorder="1" applyAlignment="1" applyProtection="1">
      <alignment horizontal="center" vertical="center" wrapText="1"/>
    </xf>
    <xf numFmtId="44" fontId="4" fillId="0" borderId="37" xfId="2" applyFont="1" applyFill="1" applyBorder="1" applyAlignment="1" applyProtection="1">
      <alignment horizontal="center" vertical="center" wrapText="1"/>
    </xf>
    <xf numFmtId="0" fontId="3" fillId="0" borderId="38" xfId="1" applyFont="1" applyFill="1" applyBorder="1" applyAlignment="1" applyProtection="1">
      <alignment horizontal="center" vertical="center" wrapText="1"/>
    </xf>
    <xf numFmtId="165" fontId="3" fillId="0" borderId="55" xfId="2" applyNumberFormat="1" applyFont="1" applyFill="1" applyBorder="1" applyAlignment="1" applyProtection="1">
      <alignment horizontal="center" vertical="center" wrapText="1"/>
      <protection locked="0"/>
    </xf>
    <xf numFmtId="167" fontId="3" fillId="0" borderId="42" xfId="1" quotePrefix="1" applyNumberFormat="1" applyFont="1" applyFill="1" applyBorder="1" applyAlignment="1" applyProtection="1">
      <alignment horizontal="center" vertical="center" wrapText="1"/>
      <protection locked="0"/>
    </xf>
    <xf numFmtId="44" fontId="4" fillId="0" borderId="45" xfId="2" applyFont="1" applyFill="1" applyBorder="1" applyAlignment="1" applyProtection="1">
      <alignment horizontal="center" vertical="center" wrapText="1"/>
    </xf>
    <xf numFmtId="0" fontId="4" fillId="2" borderId="44" xfId="1" applyFont="1" applyFill="1" applyBorder="1" applyAlignment="1" applyProtection="1">
      <alignment horizontal="center" vertical="center" wrapText="1"/>
    </xf>
    <xf numFmtId="0" fontId="4" fillId="2" borderId="42" xfId="1" applyFont="1" applyFill="1" applyBorder="1" applyAlignment="1" applyProtection="1">
      <alignment horizontal="center" vertical="center" wrapText="1"/>
    </xf>
    <xf numFmtId="44" fontId="4" fillId="2" borderId="42" xfId="2" applyFont="1" applyFill="1" applyBorder="1" applyAlignment="1" applyProtection="1">
      <alignment horizontal="center" vertical="center" wrapText="1"/>
    </xf>
    <xf numFmtId="37" fontId="4" fillId="2" borderId="42" xfId="2" applyNumberFormat="1" applyFont="1" applyFill="1" applyBorder="1" applyAlignment="1" applyProtection="1">
      <alignment horizontal="center" vertical="center" wrapText="1"/>
    </xf>
    <xf numFmtId="8" fontId="4" fillId="2" borderId="42" xfId="1" applyNumberFormat="1" applyFont="1" applyFill="1" applyBorder="1" applyAlignment="1" applyProtection="1">
      <alignment horizontal="center" vertical="center" wrapText="1"/>
    </xf>
    <xf numFmtId="167" fontId="4" fillId="2" borderId="42" xfId="1" applyNumberFormat="1" applyFont="1" applyFill="1" applyBorder="1" applyAlignment="1" applyProtection="1">
      <alignment horizontal="center" vertical="center" wrapText="1"/>
    </xf>
    <xf numFmtId="164" fontId="4" fillId="2" borderId="43" xfId="1" applyNumberFormat="1" applyFont="1" applyFill="1" applyBorder="1" applyAlignment="1" applyProtection="1">
      <alignment horizontal="center" vertical="center" wrapText="1"/>
    </xf>
    <xf numFmtId="165" fontId="4" fillId="2" borderId="45" xfId="2" applyNumberFormat="1" applyFont="1" applyFill="1" applyBorder="1" applyAlignment="1" applyProtection="1">
      <alignment horizontal="center" vertical="center" wrapText="1"/>
    </xf>
    <xf numFmtId="0" fontId="3" fillId="0" borderId="58" xfId="1" applyFont="1" applyFill="1" applyBorder="1" applyAlignment="1" applyProtection="1">
      <alignment horizontal="center" vertical="center" wrapText="1"/>
    </xf>
    <xf numFmtId="165" fontId="3" fillId="0" borderId="59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60" xfId="1" applyFont="1" applyFill="1" applyBorder="1" applyAlignment="1" applyProtection="1">
      <alignment horizontal="center" vertical="center" wrapText="1"/>
    </xf>
    <xf numFmtId="165" fontId="3" fillId="0" borderId="6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62" xfId="1" applyFont="1" applyFill="1" applyBorder="1" applyAlignment="1" applyProtection="1">
      <alignment horizontal="center" vertical="center" wrapText="1"/>
    </xf>
    <xf numFmtId="165" fontId="3" fillId="0" borderId="6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horizontal="left" vertical="center" wrapText="1"/>
    </xf>
    <xf numFmtId="0" fontId="3" fillId="0" borderId="14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27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28" xfId="1" applyFont="1" applyFill="1" applyBorder="1" applyAlignment="1" applyProtection="1">
      <alignment horizontal="center" vertical="center" wrapText="1"/>
      <protection locked="0"/>
    </xf>
    <xf numFmtId="0" fontId="4" fillId="4" borderId="23" xfId="1" applyFont="1" applyFill="1" applyBorder="1" applyAlignment="1" applyProtection="1">
      <alignment horizontal="center" vertical="center" wrapText="1"/>
    </xf>
    <xf numFmtId="0" fontId="4" fillId="4" borderId="24" xfId="1" applyFont="1" applyFill="1" applyBorder="1" applyAlignment="1" applyProtection="1">
      <alignment horizontal="center" vertical="center" wrapText="1"/>
    </xf>
    <xf numFmtId="0" fontId="4" fillId="4" borderId="25" xfId="1" applyFont="1" applyFill="1" applyBorder="1" applyAlignment="1" applyProtection="1">
      <alignment horizontal="center" vertical="center" wrapText="1"/>
    </xf>
    <xf numFmtId="0" fontId="3" fillId="0" borderId="26" xfId="1" applyFont="1" applyFill="1" applyBorder="1" applyAlignment="1" applyProtection="1">
      <alignment horizontal="center" vertical="center" wrapText="1"/>
    </xf>
    <xf numFmtId="0" fontId="3" fillId="0" borderId="29" xfId="1" applyFont="1" applyFill="1" applyBorder="1" applyAlignment="1" applyProtection="1">
      <alignment horizontal="center" vertical="center" wrapText="1"/>
    </xf>
    <xf numFmtId="0" fontId="4" fillId="0" borderId="14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3" fillId="0" borderId="17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5" xfId="1" applyFont="1" applyFill="1" applyBorder="1" applyAlignment="1" applyProtection="1">
      <alignment horizontal="center" vertical="center" wrapText="1"/>
      <protection locked="0"/>
    </xf>
    <xf numFmtId="0" fontId="3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0" fontId="4" fillId="0" borderId="7" xfId="1" applyFont="1" applyFill="1" applyBorder="1" applyAlignment="1" applyProtection="1">
      <alignment horizontal="center" vertical="center" wrapText="1"/>
    </xf>
    <xf numFmtId="0" fontId="4" fillId="0" borderId="12" xfId="1" applyFont="1" applyFill="1" applyBorder="1" applyAlignment="1" applyProtection="1">
      <alignment horizontal="center" vertical="center" wrapText="1"/>
    </xf>
    <xf numFmtId="0" fontId="4" fillId="0" borderId="22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center" vertical="center" wrapText="1"/>
    </xf>
    <xf numFmtId="0" fontId="4" fillId="0" borderId="21" xfId="1" applyFont="1" applyFill="1" applyBorder="1" applyAlignment="1" applyProtection="1">
      <alignment horizontal="center" vertical="center" wrapText="1"/>
    </xf>
    <xf numFmtId="44" fontId="4" fillId="0" borderId="8" xfId="2" applyFont="1" applyFill="1" applyBorder="1" applyAlignment="1" applyProtection="1">
      <alignment horizontal="center" vertical="center" wrapText="1"/>
    </xf>
    <xf numFmtId="44" fontId="4" fillId="0" borderId="13" xfId="2" applyFont="1" applyFill="1" applyBorder="1" applyAlignment="1" applyProtection="1">
      <alignment horizontal="center" vertical="center" wrapText="1"/>
    </xf>
    <xf numFmtId="44" fontId="4" fillId="0" borderId="21" xfId="2" applyFont="1" applyFill="1" applyBorder="1" applyAlignment="1" applyProtection="1">
      <alignment horizontal="center" vertical="center" wrapText="1"/>
    </xf>
    <xf numFmtId="44" fontId="4" fillId="0" borderId="9" xfId="2" applyFont="1" applyFill="1" applyBorder="1" applyAlignment="1" applyProtection="1">
      <alignment horizontal="center" vertical="center" wrapText="1"/>
    </xf>
    <xf numFmtId="44" fontId="4" fillId="0" borderId="14" xfId="2" applyFont="1" applyFill="1" applyBorder="1" applyAlignment="1" applyProtection="1">
      <alignment horizontal="center" vertical="center" wrapText="1"/>
    </xf>
    <xf numFmtId="164" fontId="4" fillId="0" borderId="7" xfId="1" applyNumberFormat="1" applyFont="1" applyFill="1" applyBorder="1" applyAlignment="1" applyProtection="1">
      <alignment horizontal="center" vertical="center" wrapText="1"/>
    </xf>
    <xf numFmtId="164" fontId="4" fillId="0" borderId="10" xfId="1" applyNumberFormat="1" applyFont="1" applyFill="1" applyBorder="1" applyAlignment="1" applyProtection="1">
      <alignment horizontal="center" vertical="center" wrapText="1"/>
    </xf>
    <xf numFmtId="164" fontId="4" fillId="0" borderId="12" xfId="1" applyNumberFormat="1" applyFont="1" applyFill="1" applyBorder="1" applyAlignment="1" applyProtection="1">
      <alignment horizontal="center" vertical="center" wrapText="1"/>
    </xf>
    <xf numFmtId="164" fontId="4" fillId="0" borderId="15" xfId="1" applyNumberFormat="1" applyFont="1" applyFill="1" applyBorder="1" applyAlignment="1" applyProtection="1">
      <alignment horizontal="center" vertical="center" wrapText="1"/>
    </xf>
    <xf numFmtId="164" fontId="4" fillId="0" borderId="22" xfId="1" applyNumberFormat="1" applyFont="1" applyFill="1" applyBorder="1" applyAlignment="1" applyProtection="1">
      <alignment horizontal="center" vertical="center" wrapText="1"/>
    </xf>
    <xf numFmtId="164" fontId="4" fillId="0" borderId="31" xfId="1" applyNumberFormat="1" applyFont="1" applyFill="1" applyBorder="1" applyAlignment="1" applyProtection="1">
      <alignment horizontal="center" vertical="center" wrapText="1"/>
    </xf>
    <xf numFmtId="0" fontId="4" fillId="0" borderId="11" xfId="1" applyFont="1" applyFill="1" applyBorder="1" applyAlignment="1" applyProtection="1">
      <alignment horizontal="center" vertical="center" wrapText="1"/>
    </xf>
    <xf numFmtId="0" fontId="4" fillId="0" borderId="16" xfId="1" applyFont="1" applyFill="1" applyBorder="1" applyAlignment="1" applyProtection="1">
      <alignment horizontal="center" vertical="center" wrapText="1"/>
    </xf>
    <xf numFmtId="0" fontId="3" fillId="0" borderId="51" xfId="1" applyFont="1" applyFill="1" applyBorder="1" applyAlignment="1" applyProtection="1">
      <alignment horizontal="center" vertical="center" wrapText="1"/>
    </xf>
    <xf numFmtId="0" fontId="3" fillId="0" borderId="37" xfId="1" applyFont="1" applyFill="1" applyBorder="1" applyAlignment="1" applyProtection="1">
      <alignment horizontal="center" vertical="center" wrapText="1"/>
    </xf>
    <xf numFmtId="0" fontId="3" fillId="0" borderId="35" xfId="1" applyFont="1" applyFill="1" applyBorder="1" applyAlignment="1" applyProtection="1">
      <alignment horizontal="center" vertical="center" wrapText="1"/>
    </xf>
    <xf numFmtId="0" fontId="3" fillId="0" borderId="30" xfId="1" applyFont="1" applyFill="1" applyBorder="1" applyAlignment="1" applyProtection="1">
      <alignment horizontal="center" vertical="center" wrapText="1"/>
    </xf>
    <xf numFmtId="0" fontId="3" fillId="0" borderId="32" xfId="1" applyFont="1" applyFill="1" applyBorder="1" applyAlignment="1" applyProtection="1">
      <alignment horizontal="center" vertical="center" wrapText="1"/>
    </xf>
    <xf numFmtId="0" fontId="4" fillId="0" borderId="35" xfId="1" applyFont="1" applyFill="1" applyBorder="1" applyAlignment="1" applyProtection="1">
      <alignment horizontal="center" vertical="center" wrapText="1"/>
    </xf>
    <xf numFmtId="0" fontId="4" fillId="0" borderId="30" xfId="1" applyFont="1" applyFill="1" applyBorder="1" applyAlignment="1" applyProtection="1">
      <alignment horizontal="center" vertical="center" wrapText="1"/>
    </xf>
    <xf numFmtId="0" fontId="4" fillId="4" borderId="4" xfId="1" applyFont="1" applyFill="1" applyBorder="1" applyAlignment="1" applyProtection="1">
      <alignment horizontal="center" vertical="center" wrapText="1"/>
    </xf>
    <xf numFmtId="0" fontId="4" fillId="4" borderId="5" xfId="1" applyFont="1" applyFill="1" applyBorder="1" applyAlignment="1" applyProtection="1">
      <alignment horizontal="center" vertical="center" wrapText="1"/>
    </xf>
    <xf numFmtId="0" fontId="4" fillId="4" borderId="6" xfId="1" applyFont="1" applyFill="1" applyBorder="1" applyAlignment="1" applyProtection="1">
      <alignment horizontal="center" vertical="center" wrapText="1"/>
    </xf>
    <xf numFmtId="0" fontId="3" fillId="3" borderId="43" xfId="1" applyFont="1" applyFill="1" applyBorder="1" applyAlignment="1" applyProtection="1">
      <alignment horizontal="center" vertical="center" wrapText="1"/>
    </xf>
    <xf numFmtId="0" fontId="3" fillId="3" borderId="47" xfId="1" applyFont="1" applyFill="1" applyBorder="1" applyAlignment="1" applyProtection="1">
      <alignment horizontal="center" vertical="center" wrapText="1"/>
    </xf>
    <xf numFmtId="0" fontId="3" fillId="3" borderId="57" xfId="1" applyFont="1" applyFill="1" applyBorder="1" applyAlignment="1" applyProtection="1">
      <alignment horizontal="center" vertical="center" wrapText="1"/>
    </xf>
    <xf numFmtId="0" fontId="3" fillId="3" borderId="44" xfId="1" applyFont="1" applyFill="1" applyBorder="1" applyAlignment="1" applyProtection="1">
      <alignment horizontal="center" vertical="center" wrapText="1"/>
    </xf>
    <xf numFmtId="0" fontId="3" fillId="3" borderId="42" xfId="1" applyFont="1" applyFill="1" applyBorder="1" applyAlignment="1" applyProtection="1">
      <alignment horizontal="center" vertical="center" wrapText="1"/>
    </xf>
    <xf numFmtId="0" fontId="3" fillId="3" borderId="45" xfId="1" applyFont="1" applyFill="1" applyBorder="1" applyAlignment="1" applyProtection="1">
      <alignment horizontal="center" vertical="center" wrapText="1"/>
    </xf>
    <xf numFmtId="0" fontId="3" fillId="3" borderId="56" xfId="1" applyFont="1" applyFill="1" applyBorder="1" applyAlignment="1" applyProtection="1">
      <alignment horizontal="center" vertical="center" wrapText="1"/>
    </xf>
  </cellXfs>
  <cellStyles count="4">
    <cellStyle name="Currency 2" xfId="2" xr:uid="{00000000-0005-0000-0000-000000000000}"/>
    <cellStyle name="Hyperlink" xfId="3" builtinId="8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3"/>
  <sheetViews>
    <sheetView tabSelected="1" zoomScale="120" zoomScaleNormal="120" zoomScaleSheetLayoutView="100" workbookViewId="0">
      <selection activeCell="F8" sqref="F8"/>
    </sheetView>
  </sheetViews>
  <sheetFormatPr defaultColWidth="6.28515625" defaultRowHeight="11.25" x14ac:dyDescent="0.25"/>
  <cols>
    <col min="1" max="1" width="5.5703125" style="7" customWidth="1"/>
    <col min="2" max="2" width="11.85546875" style="25" customWidth="1"/>
    <col min="3" max="3" width="35.5703125" style="13" customWidth="1"/>
    <col min="4" max="4" width="8.85546875" style="7" bestFit="1" customWidth="1"/>
    <col min="5" max="6" width="25.7109375" style="7" customWidth="1"/>
    <col min="7" max="7" width="8.85546875" style="9" bestFit="1" customWidth="1"/>
    <col min="8" max="8" width="4.140625" style="9" customWidth="1"/>
    <col min="9" max="9" width="5" style="9" customWidth="1"/>
    <col min="10" max="10" width="3.5703125" style="9" customWidth="1"/>
    <col min="11" max="11" width="10.7109375" style="9" customWidth="1"/>
    <col min="12" max="12" width="10.7109375" style="7" customWidth="1"/>
    <col min="13" max="13" width="10.7109375" style="14" customWidth="1"/>
    <col min="14" max="14" width="3.85546875" style="7" customWidth="1"/>
    <col min="15" max="15" width="11.7109375" style="7" customWidth="1"/>
    <col min="16" max="24" width="6.28515625" style="7"/>
    <col min="25" max="25" width="13.7109375" style="7" customWidth="1"/>
    <col min="26" max="16384" width="6.28515625" style="7"/>
  </cols>
  <sheetData>
    <row r="1" spans="1:15" ht="15" customHeight="1" x14ac:dyDescent="0.25">
      <c r="A1" s="114" t="s">
        <v>106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6"/>
    </row>
    <row r="2" spans="1:15" ht="33.75" customHeight="1" thickBot="1" x14ac:dyDescent="0.3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9"/>
    </row>
    <row r="3" spans="1:15" ht="26.25" customHeight="1" x14ac:dyDescent="0.25">
      <c r="A3" s="120" t="s">
        <v>0</v>
      </c>
      <c r="B3" s="144" t="s">
        <v>74</v>
      </c>
      <c r="C3" s="123" t="s">
        <v>1</v>
      </c>
      <c r="D3" s="123" t="s">
        <v>73</v>
      </c>
      <c r="E3" s="123" t="s">
        <v>2</v>
      </c>
      <c r="F3" s="123" t="s">
        <v>3</v>
      </c>
      <c r="G3" s="126" t="s">
        <v>4</v>
      </c>
      <c r="H3" s="126" t="s">
        <v>5</v>
      </c>
      <c r="I3" s="126"/>
      <c r="J3" s="126"/>
      <c r="K3" s="123" t="s">
        <v>6</v>
      </c>
      <c r="L3" s="129" t="s">
        <v>7</v>
      </c>
      <c r="M3" s="131" t="s">
        <v>8</v>
      </c>
      <c r="N3" s="132"/>
      <c r="O3" s="137" t="s">
        <v>9</v>
      </c>
    </row>
    <row r="4" spans="1:15" ht="13.5" customHeight="1" x14ac:dyDescent="0.25">
      <c r="A4" s="121"/>
      <c r="B4" s="145"/>
      <c r="C4" s="124"/>
      <c r="D4" s="124"/>
      <c r="E4" s="124"/>
      <c r="F4" s="124"/>
      <c r="G4" s="127"/>
      <c r="H4" s="127"/>
      <c r="I4" s="127"/>
      <c r="J4" s="127"/>
      <c r="K4" s="124"/>
      <c r="L4" s="130"/>
      <c r="M4" s="133"/>
      <c r="N4" s="134"/>
      <c r="O4" s="138"/>
    </row>
    <row r="5" spans="1:15" ht="13.5" customHeight="1" thickBot="1" x14ac:dyDescent="0.3">
      <c r="A5" s="122"/>
      <c r="B5" s="145"/>
      <c r="C5" s="125"/>
      <c r="D5" s="125"/>
      <c r="E5" s="125"/>
      <c r="F5" s="125"/>
      <c r="G5" s="128"/>
      <c r="H5" s="128"/>
      <c r="I5" s="128"/>
      <c r="J5" s="128"/>
      <c r="K5" s="125"/>
      <c r="L5" s="130"/>
      <c r="M5" s="135"/>
      <c r="N5" s="136"/>
      <c r="O5" s="138"/>
    </row>
    <row r="6" spans="1:15" ht="24" thickTop="1" thickBot="1" x14ac:dyDescent="0.3">
      <c r="A6" s="79"/>
      <c r="B6" s="80"/>
      <c r="C6" s="80" t="s">
        <v>10</v>
      </c>
      <c r="D6" s="80">
        <v>500</v>
      </c>
      <c r="E6" s="80" t="s">
        <v>11</v>
      </c>
      <c r="F6" s="80" t="s">
        <v>12</v>
      </c>
      <c r="G6" s="81" t="s">
        <v>13</v>
      </c>
      <c r="H6" s="82">
        <v>4</v>
      </c>
      <c r="I6" s="82">
        <v>9</v>
      </c>
      <c r="J6" s="81" t="s">
        <v>14</v>
      </c>
      <c r="K6" s="83">
        <v>79.8</v>
      </c>
      <c r="L6" s="81">
        <f t="shared" ref="L6:L26" si="0">IF(K6,K6/H6,"")</f>
        <v>19.95</v>
      </c>
      <c r="M6" s="84">
        <v>2.5000000000000001E-2</v>
      </c>
      <c r="N6" s="85" t="s">
        <v>15</v>
      </c>
      <c r="O6" s="86">
        <v>3.5000000000000001E-3</v>
      </c>
    </row>
    <row r="7" spans="1:15" ht="22.5" customHeight="1" thickTop="1" x14ac:dyDescent="0.25">
      <c r="A7" s="87">
        <v>1</v>
      </c>
      <c r="B7" s="27" t="s">
        <v>75</v>
      </c>
      <c r="C7" s="2" t="s">
        <v>16</v>
      </c>
      <c r="D7" s="142">
        <v>1350</v>
      </c>
      <c r="E7" s="15"/>
      <c r="F7" s="15"/>
      <c r="G7" s="16"/>
      <c r="H7" s="16"/>
      <c r="I7" s="16"/>
      <c r="J7" s="16"/>
      <c r="K7" s="17"/>
      <c r="L7" s="3" t="str">
        <f t="shared" si="0"/>
        <v/>
      </c>
      <c r="M7" s="22"/>
      <c r="N7" s="4" t="s">
        <v>15</v>
      </c>
      <c r="O7" s="88"/>
    </row>
    <row r="8" spans="1:15" ht="21.95" customHeight="1" thickBot="1" x14ac:dyDescent="0.3">
      <c r="A8" s="73">
        <v>2</v>
      </c>
      <c r="B8" s="35" t="s">
        <v>75</v>
      </c>
      <c r="C8" s="36" t="s">
        <v>17</v>
      </c>
      <c r="D8" s="140"/>
      <c r="E8" s="29"/>
      <c r="F8" s="29"/>
      <c r="G8" s="30"/>
      <c r="H8" s="30"/>
      <c r="I8" s="30"/>
      <c r="J8" s="30"/>
      <c r="K8" s="31"/>
      <c r="L8" s="32" t="str">
        <f t="shared" si="0"/>
        <v/>
      </c>
      <c r="M8" s="33"/>
      <c r="N8" s="34" t="s">
        <v>15</v>
      </c>
      <c r="O8" s="76"/>
    </row>
    <row r="9" spans="1:15" ht="34.5" thickTop="1" x14ac:dyDescent="0.25">
      <c r="A9" s="87">
        <v>3</v>
      </c>
      <c r="B9" s="27" t="s">
        <v>76</v>
      </c>
      <c r="C9" s="2" t="s">
        <v>18</v>
      </c>
      <c r="D9" s="142">
        <v>175</v>
      </c>
      <c r="E9" s="15"/>
      <c r="F9" s="15"/>
      <c r="G9" s="16"/>
      <c r="H9" s="16"/>
      <c r="I9" s="16"/>
      <c r="J9" s="16"/>
      <c r="K9" s="17"/>
      <c r="L9" s="3" t="str">
        <f t="shared" si="0"/>
        <v/>
      </c>
      <c r="M9" s="22"/>
      <c r="N9" s="4" t="s">
        <v>15</v>
      </c>
      <c r="O9" s="88"/>
    </row>
    <row r="10" spans="1:15" ht="34.5" thickBot="1" x14ac:dyDescent="0.3">
      <c r="A10" s="73">
        <v>4</v>
      </c>
      <c r="B10" s="35" t="s">
        <v>76</v>
      </c>
      <c r="C10" s="36" t="s">
        <v>19</v>
      </c>
      <c r="D10" s="140"/>
      <c r="E10" s="29"/>
      <c r="F10" s="29"/>
      <c r="G10" s="30"/>
      <c r="H10" s="30"/>
      <c r="I10" s="30"/>
      <c r="J10" s="30"/>
      <c r="K10" s="31"/>
      <c r="L10" s="32" t="str">
        <f t="shared" si="0"/>
        <v/>
      </c>
      <c r="M10" s="33"/>
      <c r="N10" s="37" t="s">
        <v>15</v>
      </c>
      <c r="O10" s="76"/>
    </row>
    <row r="11" spans="1:15" ht="24" thickTop="1" thickBot="1" x14ac:dyDescent="0.3">
      <c r="A11" s="47">
        <v>5</v>
      </c>
      <c r="B11" s="38" t="s">
        <v>77</v>
      </c>
      <c r="C11" s="39" t="s">
        <v>20</v>
      </c>
      <c r="D11" s="40">
        <v>20</v>
      </c>
      <c r="E11" s="41"/>
      <c r="F11" s="41"/>
      <c r="G11" s="42"/>
      <c r="H11" s="42"/>
      <c r="I11" s="42"/>
      <c r="J11" s="42"/>
      <c r="K11" s="43"/>
      <c r="L11" s="44" t="str">
        <f t="shared" si="0"/>
        <v/>
      </c>
      <c r="M11" s="45"/>
      <c r="N11" s="46" t="s">
        <v>15</v>
      </c>
      <c r="O11" s="48"/>
    </row>
    <row r="12" spans="1:15" ht="23.25" thickTop="1" x14ac:dyDescent="0.25">
      <c r="A12" s="87">
        <v>6</v>
      </c>
      <c r="B12" s="27" t="s">
        <v>78</v>
      </c>
      <c r="C12" s="2" t="s">
        <v>21</v>
      </c>
      <c r="D12" s="142">
        <v>375</v>
      </c>
      <c r="E12" s="15"/>
      <c r="F12" s="15"/>
      <c r="G12" s="16"/>
      <c r="H12" s="16"/>
      <c r="I12" s="16"/>
      <c r="J12" s="16"/>
      <c r="K12" s="17"/>
      <c r="L12" s="3" t="str">
        <f t="shared" si="0"/>
        <v/>
      </c>
      <c r="M12" s="22"/>
      <c r="N12" s="4" t="s">
        <v>15</v>
      </c>
      <c r="O12" s="88"/>
    </row>
    <row r="13" spans="1:15" ht="22.5" x14ac:dyDescent="0.25">
      <c r="A13" s="89">
        <v>7</v>
      </c>
      <c r="B13" s="28" t="s">
        <v>78</v>
      </c>
      <c r="C13" s="5" t="s">
        <v>22</v>
      </c>
      <c r="D13" s="142"/>
      <c r="E13" s="18"/>
      <c r="F13" s="18"/>
      <c r="G13" s="19"/>
      <c r="H13" s="19"/>
      <c r="I13" s="19"/>
      <c r="J13" s="19"/>
      <c r="K13" s="1"/>
      <c r="L13" s="3" t="str">
        <f t="shared" si="0"/>
        <v/>
      </c>
      <c r="M13" s="23"/>
      <c r="N13" s="4" t="s">
        <v>15</v>
      </c>
      <c r="O13" s="90"/>
    </row>
    <row r="14" spans="1:15" ht="33.75" x14ac:dyDescent="0.25">
      <c r="A14" s="89">
        <v>8</v>
      </c>
      <c r="B14" s="28" t="s">
        <v>78</v>
      </c>
      <c r="C14" s="5" t="s">
        <v>23</v>
      </c>
      <c r="D14" s="142"/>
      <c r="E14" s="18"/>
      <c r="F14" s="18"/>
      <c r="G14" s="19"/>
      <c r="H14" s="19"/>
      <c r="I14" s="19"/>
      <c r="J14" s="19"/>
      <c r="K14" s="1"/>
      <c r="L14" s="3" t="str">
        <f t="shared" si="0"/>
        <v/>
      </c>
      <c r="M14" s="23"/>
      <c r="N14" s="6" t="s">
        <v>15</v>
      </c>
      <c r="O14" s="90"/>
    </row>
    <row r="15" spans="1:15" ht="34.5" thickBot="1" x14ac:dyDescent="0.3">
      <c r="A15" s="73">
        <v>9</v>
      </c>
      <c r="B15" s="35" t="s">
        <v>78</v>
      </c>
      <c r="C15" s="36" t="s">
        <v>24</v>
      </c>
      <c r="D15" s="140"/>
      <c r="E15" s="29"/>
      <c r="F15" s="29"/>
      <c r="G15" s="30"/>
      <c r="H15" s="30"/>
      <c r="I15" s="30"/>
      <c r="J15" s="30"/>
      <c r="K15" s="31"/>
      <c r="L15" s="32" t="str">
        <f t="shared" si="0"/>
        <v/>
      </c>
      <c r="M15" s="33"/>
      <c r="N15" s="34" t="s">
        <v>15</v>
      </c>
      <c r="O15" s="76"/>
    </row>
    <row r="16" spans="1:15" ht="35.25" thickTop="1" thickBot="1" x14ac:dyDescent="0.3">
      <c r="A16" s="47">
        <v>12</v>
      </c>
      <c r="B16" s="38" t="s">
        <v>79</v>
      </c>
      <c r="C16" s="39" t="s">
        <v>25</v>
      </c>
      <c r="D16" s="40">
        <v>225</v>
      </c>
      <c r="E16" s="41"/>
      <c r="F16" s="41"/>
      <c r="G16" s="42"/>
      <c r="H16" s="42"/>
      <c r="I16" s="42"/>
      <c r="J16" s="42"/>
      <c r="K16" s="43"/>
      <c r="L16" s="44" t="str">
        <f t="shared" si="0"/>
        <v/>
      </c>
      <c r="M16" s="45"/>
      <c r="N16" s="46" t="s">
        <v>15</v>
      </c>
      <c r="O16" s="48"/>
    </row>
    <row r="17" spans="1:15" ht="23.25" thickTop="1" x14ac:dyDescent="0.25">
      <c r="A17" s="87">
        <v>13</v>
      </c>
      <c r="B17" s="27" t="s">
        <v>80</v>
      </c>
      <c r="C17" s="2" t="s">
        <v>26</v>
      </c>
      <c r="D17" s="142">
        <v>9</v>
      </c>
      <c r="E17" s="15"/>
      <c r="F17" s="15"/>
      <c r="G17" s="16"/>
      <c r="H17" s="16"/>
      <c r="I17" s="16"/>
      <c r="J17" s="16"/>
      <c r="K17" s="17"/>
      <c r="L17" s="3" t="str">
        <f t="shared" si="0"/>
        <v/>
      </c>
      <c r="M17" s="22"/>
      <c r="N17" s="4" t="s">
        <v>15</v>
      </c>
      <c r="O17" s="88"/>
    </row>
    <row r="18" spans="1:15" ht="22.5" x14ac:dyDescent="0.25">
      <c r="A18" s="89">
        <v>14</v>
      </c>
      <c r="B18" s="28" t="s">
        <v>80</v>
      </c>
      <c r="C18" s="5" t="s">
        <v>27</v>
      </c>
      <c r="D18" s="142"/>
      <c r="E18" s="18"/>
      <c r="F18" s="18"/>
      <c r="G18" s="19"/>
      <c r="H18" s="19"/>
      <c r="I18" s="19"/>
      <c r="J18" s="19"/>
      <c r="K18" s="1"/>
      <c r="L18" s="3" t="str">
        <f t="shared" si="0"/>
        <v/>
      </c>
      <c r="M18" s="23"/>
      <c r="N18" s="6" t="s">
        <v>15</v>
      </c>
      <c r="O18" s="90"/>
    </row>
    <row r="19" spans="1:15" ht="33.75" x14ac:dyDescent="0.25">
      <c r="A19" s="89">
        <v>15</v>
      </c>
      <c r="B19" s="28" t="s">
        <v>80</v>
      </c>
      <c r="C19" s="5" t="s">
        <v>28</v>
      </c>
      <c r="D19" s="142"/>
      <c r="E19" s="18"/>
      <c r="F19" s="18"/>
      <c r="G19" s="20"/>
      <c r="H19" s="20"/>
      <c r="I19" s="20"/>
      <c r="J19" s="20"/>
      <c r="K19" s="1"/>
      <c r="L19" s="3" t="str">
        <f t="shared" si="0"/>
        <v/>
      </c>
      <c r="M19" s="23"/>
      <c r="N19" s="4" t="s">
        <v>15</v>
      </c>
      <c r="O19" s="90"/>
    </row>
    <row r="20" spans="1:15" ht="23.25" thickBot="1" x14ac:dyDescent="0.3">
      <c r="A20" s="73">
        <v>16</v>
      </c>
      <c r="B20" s="35" t="s">
        <v>80</v>
      </c>
      <c r="C20" s="36" t="s">
        <v>29</v>
      </c>
      <c r="D20" s="140"/>
      <c r="E20" s="29"/>
      <c r="F20" s="29"/>
      <c r="G20" s="49"/>
      <c r="H20" s="49"/>
      <c r="I20" s="49"/>
      <c r="J20" s="49"/>
      <c r="K20" s="31"/>
      <c r="L20" s="32" t="str">
        <f t="shared" si="0"/>
        <v/>
      </c>
      <c r="M20" s="33"/>
      <c r="N20" s="34" t="s">
        <v>15</v>
      </c>
      <c r="O20" s="76"/>
    </row>
    <row r="21" spans="1:15" ht="24" thickTop="1" thickBot="1" x14ac:dyDescent="0.3">
      <c r="A21" s="47">
        <v>17</v>
      </c>
      <c r="B21" s="38" t="s">
        <v>81</v>
      </c>
      <c r="C21" s="39" t="s">
        <v>30</v>
      </c>
      <c r="D21" s="40">
        <v>25</v>
      </c>
      <c r="E21" s="41"/>
      <c r="F21" s="41"/>
      <c r="G21" s="50"/>
      <c r="H21" s="50"/>
      <c r="I21" s="50"/>
      <c r="J21" s="50"/>
      <c r="K21" s="43"/>
      <c r="L21" s="44" t="str">
        <f t="shared" si="0"/>
        <v/>
      </c>
      <c r="M21" s="45"/>
      <c r="N21" s="46" t="s">
        <v>15</v>
      </c>
      <c r="O21" s="48"/>
    </row>
    <row r="22" spans="1:15" ht="24" thickTop="1" thickBot="1" x14ac:dyDescent="0.3">
      <c r="A22" s="47">
        <v>18</v>
      </c>
      <c r="B22" s="38" t="s">
        <v>82</v>
      </c>
      <c r="C22" s="39" t="s">
        <v>31</v>
      </c>
      <c r="D22" s="40">
        <v>190</v>
      </c>
      <c r="E22" s="41"/>
      <c r="F22" s="41"/>
      <c r="G22" s="50"/>
      <c r="H22" s="50"/>
      <c r="I22" s="50"/>
      <c r="J22" s="50"/>
      <c r="K22" s="43"/>
      <c r="L22" s="51" t="str">
        <f t="shared" si="0"/>
        <v/>
      </c>
      <c r="M22" s="45"/>
      <c r="N22" s="46" t="s">
        <v>15</v>
      </c>
      <c r="O22" s="48"/>
    </row>
    <row r="23" spans="1:15" ht="46.5" thickTop="1" thickBot="1" x14ac:dyDescent="0.3">
      <c r="A23" s="91">
        <v>19</v>
      </c>
      <c r="B23" s="52" t="s">
        <v>83</v>
      </c>
      <c r="C23" s="53" t="s">
        <v>32</v>
      </c>
      <c r="D23" s="54">
        <v>500</v>
      </c>
      <c r="E23" s="55"/>
      <c r="F23" s="55"/>
      <c r="G23" s="56"/>
      <c r="H23" s="56"/>
      <c r="I23" s="56"/>
      <c r="J23" s="56"/>
      <c r="K23" s="57"/>
      <c r="L23" s="21" t="str">
        <f t="shared" si="0"/>
        <v/>
      </c>
      <c r="M23" s="58"/>
      <c r="N23" s="26" t="s">
        <v>15</v>
      </c>
      <c r="O23" s="48"/>
    </row>
    <row r="24" spans="1:15" ht="35.25" thickTop="1" thickBot="1" x14ac:dyDescent="0.3">
      <c r="A24" s="47">
        <v>20</v>
      </c>
      <c r="B24" s="38" t="s">
        <v>85</v>
      </c>
      <c r="C24" s="39" t="s">
        <v>33</v>
      </c>
      <c r="D24" s="40">
        <v>500</v>
      </c>
      <c r="E24" s="41"/>
      <c r="F24" s="41"/>
      <c r="G24" s="50"/>
      <c r="H24" s="59">
        <v>6</v>
      </c>
      <c r="I24" s="59">
        <v>1</v>
      </c>
      <c r="J24" s="59" t="s">
        <v>14</v>
      </c>
      <c r="K24" s="60"/>
      <c r="L24" s="44" t="str">
        <f t="shared" si="0"/>
        <v/>
      </c>
      <c r="M24" s="45"/>
      <c r="N24" s="46" t="s">
        <v>15</v>
      </c>
      <c r="O24" s="48"/>
    </row>
    <row r="25" spans="1:15" ht="24" thickTop="1" thickBot="1" x14ac:dyDescent="0.3">
      <c r="A25" s="47">
        <v>21</v>
      </c>
      <c r="B25" s="38" t="s">
        <v>86</v>
      </c>
      <c r="C25" s="39" t="s">
        <v>34</v>
      </c>
      <c r="D25" s="40">
        <v>500</v>
      </c>
      <c r="E25" s="41"/>
      <c r="F25" s="41"/>
      <c r="G25" s="50"/>
      <c r="H25" s="50"/>
      <c r="I25" s="50"/>
      <c r="J25" s="50"/>
      <c r="K25" s="60"/>
      <c r="L25" s="51" t="str">
        <f t="shared" si="0"/>
        <v/>
      </c>
      <c r="M25" s="149" t="s">
        <v>35</v>
      </c>
      <c r="N25" s="150"/>
      <c r="O25" s="151"/>
    </row>
    <row r="26" spans="1:15" ht="35.25" thickTop="1" thickBot="1" x14ac:dyDescent="0.3">
      <c r="A26" s="47">
        <v>22</v>
      </c>
      <c r="B26" s="38" t="s">
        <v>87</v>
      </c>
      <c r="C26" s="39" t="s">
        <v>36</v>
      </c>
      <c r="D26" s="40">
        <v>6</v>
      </c>
      <c r="E26" s="41"/>
      <c r="F26" s="41"/>
      <c r="G26" s="50"/>
      <c r="H26" s="50"/>
      <c r="I26" s="59">
        <v>55</v>
      </c>
      <c r="J26" s="59" t="s">
        <v>14</v>
      </c>
      <c r="K26" s="43"/>
      <c r="L26" s="51" t="str">
        <f t="shared" si="0"/>
        <v/>
      </c>
      <c r="M26" s="45"/>
      <c r="N26" s="61" t="s">
        <v>15</v>
      </c>
      <c r="O26" s="48"/>
    </row>
    <row r="27" spans="1:15" ht="35.25" thickTop="1" thickBot="1" x14ac:dyDescent="0.3">
      <c r="A27" s="47">
        <v>23</v>
      </c>
      <c r="B27" s="38" t="s">
        <v>88</v>
      </c>
      <c r="C27" s="39" t="s">
        <v>37</v>
      </c>
      <c r="D27" s="40">
        <v>220</v>
      </c>
      <c r="E27" s="41"/>
      <c r="F27" s="41"/>
      <c r="G27" s="50"/>
      <c r="H27" s="50"/>
      <c r="I27" s="50"/>
      <c r="J27" s="50"/>
      <c r="K27" s="43"/>
      <c r="L27" s="51"/>
      <c r="M27" s="45"/>
      <c r="N27" s="61" t="s">
        <v>15</v>
      </c>
      <c r="O27" s="48"/>
    </row>
    <row r="28" spans="1:15" ht="24" thickTop="1" thickBot="1" x14ac:dyDescent="0.3">
      <c r="A28" s="47">
        <v>24</v>
      </c>
      <c r="B28" s="38" t="s">
        <v>89</v>
      </c>
      <c r="C28" s="39" t="s">
        <v>38</v>
      </c>
      <c r="D28" s="40">
        <v>50</v>
      </c>
      <c r="E28" s="41"/>
      <c r="F28" s="41"/>
      <c r="G28" s="50"/>
      <c r="H28" s="50"/>
      <c r="I28" s="50"/>
      <c r="J28" s="50"/>
      <c r="K28" s="43"/>
      <c r="L28" s="51" t="str">
        <f t="shared" ref="L28:L45" si="1">IF(K28,K28/H28,"")</f>
        <v/>
      </c>
      <c r="M28" s="45"/>
      <c r="N28" s="61" t="s">
        <v>15</v>
      </c>
      <c r="O28" s="48"/>
    </row>
    <row r="29" spans="1:15" ht="46.5" thickTop="1" thickBot="1" x14ac:dyDescent="0.3">
      <c r="A29" s="91">
        <v>25</v>
      </c>
      <c r="B29" s="52" t="s">
        <v>90</v>
      </c>
      <c r="C29" s="53" t="s">
        <v>39</v>
      </c>
      <c r="D29" s="54">
        <v>235</v>
      </c>
      <c r="E29" s="55"/>
      <c r="F29" s="55"/>
      <c r="G29" s="56"/>
      <c r="H29" s="56"/>
      <c r="I29" s="56"/>
      <c r="J29" s="56"/>
      <c r="K29" s="57"/>
      <c r="L29" s="21" t="str">
        <f t="shared" si="1"/>
        <v/>
      </c>
      <c r="M29" s="58"/>
      <c r="N29" s="24" t="s">
        <v>15</v>
      </c>
      <c r="O29" s="92"/>
    </row>
    <row r="30" spans="1:15" ht="35.25" thickTop="1" thickBot="1" x14ac:dyDescent="0.3">
      <c r="A30" s="47">
        <v>26</v>
      </c>
      <c r="B30" s="38" t="s">
        <v>91</v>
      </c>
      <c r="C30" s="39" t="s">
        <v>40</v>
      </c>
      <c r="D30" s="40">
        <v>75</v>
      </c>
      <c r="E30" s="41"/>
      <c r="F30" s="41"/>
      <c r="G30" s="50"/>
      <c r="H30" s="50"/>
      <c r="I30" s="59">
        <v>5</v>
      </c>
      <c r="J30" s="59" t="s">
        <v>14</v>
      </c>
      <c r="K30" s="43"/>
      <c r="L30" s="51" t="str">
        <f t="shared" si="1"/>
        <v/>
      </c>
      <c r="M30" s="45"/>
      <c r="N30" s="61" t="s">
        <v>15</v>
      </c>
      <c r="O30" s="48"/>
    </row>
    <row r="31" spans="1:15" ht="35.25" thickTop="1" thickBot="1" x14ac:dyDescent="0.3">
      <c r="A31" s="91">
        <v>27</v>
      </c>
      <c r="B31" s="52" t="s">
        <v>92</v>
      </c>
      <c r="C31" s="53" t="s">
        <v>41</v>
      </c>
      <c r="D31" s="54">
        <v>150</v>
      </c>
      <c r="E31" s="55"/>
      <c r="F31" s="55"/>
      <c r="G31" s="56"/>
      <c r="H31" s="56"/>
      <c r="I31" s="62">
        <v>1</v>
      </c>
      <c r="J31" s="62" t="s">
        <v>14</v>
      </c>
      <c r="K31" s="57"/>
      <c r="L31" s="21" t="str">
        <f t="shared" si="1"/>
        <v/>
      </c>
      <c r="M31" s="58"/>
      <c r="N31" s="24" t="s">
        <v>15</v>
      </c>
      <c r="O31" s="92"/>
    </row>
    <row r="32" spans="1:15" ht="24" thickTop="1" thickBot="1" x14ac:dyDescent="0.3">
      <c r="A32" s="47">
        <v>28</v>
      </c>
      <c r="B32" s="38" t="s">
        <v>93</v>
      </c>
      <c r="C32" s="39" t="s">
        <v>42</v>
      </c>
      <c r="D32" s="40">
        <v>40</v>
      </c>
      <c r="E32" s="41"/>
      <c r="F32" s="41"/>
      <c r="G32" s="50"/>
      <c r="H32" s="50"/>
      <c r="I32" s="50"/>
      <c r="J32" s="50"/>
      <c r="K32" s="43"/>
      <c r="L32" s="51" t="str">
        <f t="shared" si="1"/>
        <v/>
      </c>
      <c r="M32" s="45"/>
      <c r="N32" s="61" t="s">
        <v>15</v>
      </c>
      <c r="O32" s="48"/>
    </row>
    <row r="33" spans="1:15" ht="35.25" thickTop="1" thickBot="1" x14ac:dyDescent="0.3">
      <c r="A33" s="91">
        <v>29</v>
      </c>
      <c r="B33" s="52" t="s">
        <v>94</v>
      </c>
      <c r="C33" s="53" t="s">
        <v>43</v>
      </c>
      <c r="D33" s="54">
        <v>4</v>
      </c>
      <c r="E33" s="55"/>
      <c r="F33" s="55"/>
      <c r="G33" s="56"/>
      <c r="H33" s="56"/>
      <c r="I33" s="62">
        <v>55</v>
      </c>
      <c r="J33" s="62" t="s">
        <v>14</v>
      </c>
      <c r="K33" s="57"/>
      <c r="L33" s="21" t="str">
        <f t="shared" si="1"/>
        <v/>
      </c>
      <c r="M33" s="58"/>
      <c r="N33" s="24" t="s">
        <v>15</v>
      </c>
      <c r="O33" s="92"/>
    </row>
    <row r="34" spans="1:15" ht="46.5" thickTop="1" thickBot="1" x14ac:dyDescent="0.3">
      <c r="A34" s="47">
        <v>30</v>
      </c>
      <c r="B34" s="38" t="s">
        <v>95</v>
      </c>
      <c r="C34" s="39" t="s">
        <v>44</v>
      </c>
      <c r="D34" s="40">
        <v>36</v>
      </c>
      <c r="E34" s="41"/>
      <c r="F34" s="41"/>
      <c r="G34" s="50"/>
      <c r="H34" s="59">
        <v>12</v>
      </c>
      <c r="I34" s="59">
        <v>1</v>
      </c>
      <c r="J34" s="59" t="s">
        <v>45</v>
      </c>
      <c r="K34" s="43"/>
      <c r="L34" s="51" t="str">
        <f t="shared" si="1"/>
        <v/>
      </c>
      <c r="M34" s="45"/>
      <c r="N34" s="61" t="s">
        <v>15</v>
      </c>
      <c r="O34" s="48"/>
    </row>
    <row r="35" spans="1:15" ht="23.25" thickTop="1" x14ac:dyDescent="0.25">
      <c r="A35" s="63">
        <v>31</v>
      </c>
      <c r="B35" s="64" t="s">
        <v>96</v>
      </c>
      <c r="C35" s="65" t="s">
        <v>46</v>
      </c>
      <c r="D35" s="139">
        <v>300</v>
      </c>
      <c r="E35" s="66"/>
      <c r="F35" s="66"/>
      <c r="G35" s="67"/>
      <c r="H35" s="67"/>
      <c r="I35" s="67"/>
      <c r="J35" s="67"/>
      <c r="K35" s="68"/>
      <c r="L35" s="69" t="str">
        <f t="shared" si="1"/>
        <v/>
      </c>
      <c r="M35" s="70"/>
      <c r="N35" s="71" t="s">
        <v>15</v>
      </c>
      <c r="O35" s="72"/>
    </row>
    <row r="36" spans="1:15" ht="23.25" thickBot="1" x14ac:dyDescent="0.3">
      <c r="A36" s="73">
        <v>32</v>
      </c>
      <c r="B36" s="35" t="s">
        <v>96</v>
      </c>
      <c r="C36" s="36" t="s">
        <v>47</v>
      </c>
      <c r="D36" s="140"/>
      <c r="E36" s="29"/>
      <c r="F36" s="29"/>
      <c r="G36" s="49"/>
      <c r="H36" s="49"/>
      <c r="I36" s="49"/>
      <c r="J36" s="49"/>
      <c r="K36" s="31"/>
      <c r="L36" s="74" t="str">
        <f t="shared" si="1"/>
        <v/>
      </c>
      <c r="M36" s="33"/>
      <c r="N36" s="75" t="s">
        <v>15</v>
      </c>
      <c r="O36" s="76"/>
    </row>
    <row r="37" spans="1:15" ht="35.25" thickTop="1" thickBot="1" x14ac:dyDescent="0.3">
      <c r="A37" s="47">
        <v>33</v>
      </c>
      <c r="B37" s="38" t="s">
        <v>97</v>
      </c>
      <c r="C37" s="39" t="s">
        <v>48</v>
      </c>
      <c r="D37" s="40">
        <v>40</v>
      </c>
      <c r="E37" s="41"/>
      <c r="F37" s="41"/>
      <c r="G37" s="50"/>
      <c r="H37" s="59">
        <v>4</v>
      </c>
      <c r="I37" s="59">
        <v>2</v>
      </c>
      <c r="J37" s="59" t="s">
        <v>49</v>
      </c>
      <c r="K37" s="43"/>
      <c r="L37" s="51" t="str">
        <f t="shared" si="1"/>
        <v/>
      </c>
      <c r="M37" s="45"/>
      <c r="N37" s="61" t="s">
        <v>15</v>
      </c>
      <c r="O37" s="48"/>
    </row>
    <row r="38" spans="1:15" ht="35.25" thickTop="1" thickBot="1" x14ac:dyDescent="0.3">
      <c r="A38" s="47">
        <v>34</v>
      </c>
      <c r="B38" s="38" t="s">
        <v>98</v>
      </c>
      <c r="C38" s="39" t="s">
        <v>50</v>
      </c>
      <c r="D38" s="40">
        <v>180</v>
      </c>
      <c r="E38" s="41"/>
      <c r="F38" s="41"/>
      <c r="G38" s="50"/>
      <c r="H38" s="59">
        <v>12</v>
      </c>
      <c r="I38" s="59">
        <v>1</v>
      </c>
      <c r="J38" s="59" t="s">
        <v>45</v>
      </c>
      <c r="K38" s="43"/>
      <c r="L38" s="51" t="str">
        <f t="shared" si="1"/>
        <v/>
      </c>
      <c r="M38" s="45"/>
      <c r="N38" s="61" t="s">
        <v>15</v>
      </c>
      <c r="O38" s="48"/>
    </row>
    <row r="39" spans="1:15" ht="24" thickTop="1" thickBot="1" x14ac:dyDescent="0.3">
      <c r="A39" s="47">
        <v>35</v>
      </c>
      <c r="B39" s="38" t="s">
        <v>99</v>
      </c>
      <c r="C39" s="39" t="s">
        <v>51</v>
      </c>
      <c r="D39" s="40">
        <v>1</v>
      </c>
      <c r="E39" s="41"/>
      <c r="F39" s="41"/>
      <c r="G39" s="50"/>
      <c r="H39" s="50"/>
      <c r="I39" s="50"/>
      <c r="J39" s="50"/>
      <c r="K39" s="43"/>
      <c r="L39" s="51" t="str">
        <f t="shared" si="1"/>
        <v/>
      </c>
      <c r="M39" s="45"/>
      <c r="N39" s="61" t="s">
        <v>15</v>
      </c>
      <c r="O39" s="48"/>
    </row>
    <row r="40" spans="1:15" ht="35.25" thickTop="1" thickBot="1" x14ac:dyDescent="0.3">
      <c r="A40" s="91">
        <v>36</v>
      </c>
      <c r="B40" s="52" t="s">
        <v>100</v>
      </c>
      <c r="C40" s="53" t="s">
        <v>52</v>
      </c>
      <c r="D40" s="54">
        <v>50</v>
      </c>
      <c r="E40" s="55"/>
      <c r="F40" s="55"/>
      <c r="G40" s="56"/>
      <c r="H40" s="62">
        <v>2</v>
      </c>
      <c r="I40" s="62">
        <v>1200</v>
      </c>
      <c r="J40" s="62" t="s">
        <v>53</v>
      </c>
      <c r="K40" s="57"/>
      <c r="L40" s="21" t="str">
        <f t="shared" si="1"/>
        <v/>
      </c>
      <c r="M40" s="58"/>
      <c r="N40" s="24" t="s">
        <v>15</v>
      </c>
      <c r="O40" s="92"/>
    </row>
    <row r="41" spans="1:15" ht="35.25" thickTop="1" thickBot="1" x14ac:dyDescent="0.3">
      <c r="A41" s="47">
        <v>37</v>
      </c>
      <c r="B41" s="38" t="s">
        <v>101</v>
      </c>
      <c r="C41" s="39" t="s">
        <v>54</v>
      </c>
      <c r="D41" s="40">
        <v>16</v>
      </c>
      <c r="E41" s="41"/>
      <c r="F41" s="41"/>
      <c r="G41" s="50"/>
      <c r="H41" s="59">
        <v>4</v>
      </c>
      <c r="I41" s="59">
        <v>1</v>
      </c>
      <c r="J41" s="59" t="s">
        <v>14</v>
      </c>
      <c r="K41" s="43"/>
      <c r="L41" s="51" t="str">
        <f t="shared" si="1"/>
        <v/>
      </c>
      <c r="M41" s="45"/>
      <c r="N41" s="61" t="s">
        <v>15</v>
      </c>
      <c r="O41" s="48"/>
    </row>
    <row r="42" spans="1:15" ht="24" thickTop="1" thickBot="1" x14ac:dyDescent="0.3">
      <c r="A42" s="91">
        <v>38</v>
      </c>
      <c r="B42" s="52" t="s">
        <v>102</v>
      </c>
      <c r="C42" s="53" t="s">
        <v>55</v>
      </c>
      <c r="D42" s="54">
        <v>124</v>
      </c>
      <c r="E42" s="55"/>
      <c r="F42" s="55"/>
      <c r="G42" s="56"/>
      <c r="H42" s="56"/>
      <c r="I42" s="56"/>
      <c r="J42" s="56"/>
      <c r="K42" s="57"/>
      <c r="L42" s="21" t="str">
        <f t="shared" si="1"/>
        <v/>
      </c>
      <c r="M42" s="58"/>
      <c r="N42" s="24" t="s">
        <v>15</v>
      </c>
      <c r="O42" s="92"/>
    </row>
    <row r="43" spans="1:15" ht="35.25" thickTop="1" thickBot="1" x14ac:dyDescent="0.3">
      <c r="A43" s="47">
        <v>39</v>
      </c>
      <c r="B43" s="38" t="s">
        <v>103</v>
      </c>
      <c r="C43" s="39" t="s">
        <v>56</v>
      </c>
      <c r="D43" s="40">
        <v>16</v>
      </c>
      <c r="E43" s="41"/>
      <c r="F43" s="41"/>
      <c r="G43" s="50"/>
      <c r="H43" s="50"/>
      <c r="I43" s="59">
        <v>5</v>
      </c>
      <c r="J43" s="59" t="s">
        <v>14</v>
      </c>
      <c r="K43" s="43"/>
      <c r="L43" s="51" t="str">
        <f t="shared" si="1"/>
        <v/>
      </c>
      <c r="M43" s="77"/>
      <c r="N43" s="61" t="s">
        <v>15</v>
      </c>
      <c r="O43" s="48"/>
    </row>
    <row r="44" spans="1:15" ht="35.25" thickTop="1" thickBot="1" x14ac:dyDescent="0.3">
      <c r="A44" s="47">
        <v>40</v>
      </c>
      <c r="B44" s="38" t="s">
        <v>104</v>
      </c>
      <c r="C44" s="39" t="s">
        <v>57</v>
      </c>
      <c r="D44" s="40">
        <v>20</v>
      </c>
      <c r="E44" s="41"/>
      <c r="F44" s="41"/>
      <c r="G44" s="50"/>
      <c r="H44" s="50"/>
      <c r="I44" s="59">
        <v>5</v>
      </c>
      <c r="J44" s="59" t="s">
        <v>14</v>
      </c>
      <c r="K44" s="43"/>
      <c r="L44" s="51" t="str">
        <f t="shared" si="1"/>
        <v/>
      </c>
      <c r="M44" s="77"/>
      <c r="N44" s="61" t="s">
        <v>15</v>
      </c>
      <c r="O44" s="48"/>
    </row>
    <row r="45" spans="1:15" ht="46.5" thickTop="1" thickBot="1" x14ac:dyDescent="0.3">
      <c r="A45" s="47">
        <v>41</v>
      </c>
      <c r="B45" s="38" t="s">
        <v>105</v>
      </c>
      <c r="C45" s="39" t="s">
        <v>58</v>
      </c>
      <c r="D45" s="40">
        <v>40</v>
      </c>
      <c r="E45" s="41"/>
      <c r="F45" s="41"/>
      <c r="G45" s="50"/>
      <c r="H45" s="59">
        <v>6</v>
      </c>
      <c r="I45" s="59" t="s">
        <v>59</v>
      </c>
      <c r="J45" s="59" t="s">
        <v>60</v>
      </c>
      <c r="K45" s="43"/>
      <c r="L45" s="78" t="str">
        <f t="shared" si="1"/>
        <v/>
      </c>
      <c r="M45" s="152" t="s">
        <v>35</v>
      </c>
      <c r="N45" s="153"/>
      <c r="O45" s="154"/>
    </row>
    <row r="46" spans="1:15" ht="57.75" thickTop="1" thickBot="1" x14ac:dyDescent="0.3">
      <c r="A46" s="47">
        <v>42</v>
      </c>
      <c r="B46" s="38" t="s">
        <v>84</v>
      </c>
      <c r="C46" s="39" t="s">
        <v>61</v>
      </c>
      <c r="D46" s="40">
        <v>114</v>
      </c>
      <c r="E46" s="41"/>
      <c r="F46" s="41"/>
      <c r="G46" s="50"/>
      <c r="H46" s="59">
        <v>6</v>
      </c>
      <c r="I46" s="59" t="s">
        <v>62</v>
      </c>
      <c r="J46" s="59" t="s">
        <v>60</v>
      </c>
      <c r="K46" s="43"/>
      <c r="L46" s="78"/>
      <c r="M46" s="155" t="s">
        <v>35</v>
      </c>
      <c r="N46" s="150"/>
      <c r="O46" s="151"/>
    </row>
    <row r="47" spans="1:15" ht="12" customHeight="1" thickTop="1" thickBot="1" x14ac:dyDescent="0.3">
      <c r="A47" s="146" t="s">
        <v>63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8"/>
    </row>
    <row r="48" spans="1:15" ht="45" customHeight="1" thickBot="1" x14ac:dyDescent="0.3">
      <c r="A48" s="8">
        <v>43</v>
      </c>
      <c r="B48" s="25" t="s">
        <v>35</v>
      </c>
      <c r="C48" s="94" t="s">
        <v>64</v>
      </c>
      <c r="D48" s="95"/>
      <c r="E48" s="96" t="s">
        <v>65</v>
      </c>
      <c r="F48" s="97"/>
      <c r="G48" s="97"/>
      <c r="H48" s="97"/>
      <c r="I48" s="97"/>
      <c r="J48" s="97"/>
      <c r="K48" s="97"/>
      <c r="L48" s="97"/>
      <c r="M48" s="97"/>
      <c r="N48" s="97"/>
      <c r="O48" s="98"/>
    </row>
    <row r="49" spans="1:15" ht="12" customHeight="1" thickBot="1" x14ac:dyDescent="0.3">
      <c r="A49" s="99" t="s">
        <v>63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1"/>
    </row>
    <row r="50" spans="1:15" ht="12.75" customHeight="1" x14ac:dyDescent="0.25">
      <c r="A50" s="102">
        <v>44</v>
      </c>
      <c r="B50" s="141" t="s">
        <v>35</v>
      </c>
      <c r="C50" s="104"/>
      <c r="D50" s="105"/>
      <c r="E50" s="106" t="s">
        <v>66</v>
      </c>
      <c r="F50" s="107"/>
      <c r="G50" s="107"/>
      <c r="H50" s="107"/>
      <c r="I50" s="107"/>
      <c r="J50" s="107"/>
      <c r="K50" s="107"/>
      <c r="L50" s="107"/>
      <c r="M50" s="107"/>
      <c r="N50" s="107"/>
      <c r="O50" s="108"/>
    </row>
    <row r="51" spans="1:15" ht="12.75" customHeight="1" x14ac:dyDescent="0.25">
      <c r="A51" s="102"/>
      <c r="B51" s="142"/>
      <c r="C51" s="94" t="s">
        <v>67</v>
      </c>
      <c r="D51" s="95"/>
      <c r="E51" s="96" t="s">
        <v>68</v>
      </c>
      <c r="F51" s="97"/>
      <c r="G51" s="97"/>
      <c r="H51" s="97"/>
      <c r="I51" s="97"/>
      <c r="J51" s="97"/>
      <c r="K51" s="97"/>
      <c r="L51" s="97"/>
      <c r="M51" s="97"/>
      <c r="N51" s="97"/>
      <c r="O51" s="98"/>
    </row>
    <row r="52" spans="1:15" ht="12.75" customHeight="1" x14ac:dyDescent="0.25">
      <c r="A52" s="102"/>
      <c r="B52" s="142"/>
      <c r="C52" s="94" t="s">
        <v>69</v>
      </c>
      <c r="D52" s="95"/>
      <c r="E52" s="96" t="s">
        <v>68</v>
      </c>
      <c r="F52" s="97"/>
      <c r="G52" s="97"/>
      <c r="H52" s="97"/>
      <c r="I52" s="97"/>
      <c r="J52" s="97"/>
      <c r="K52" s="97"/>
      <c r="L52" s="97"/>
      <c r="M52" s="97"/>
      <c r="N52" s="97"/>
      <c r="O52" s="98"/>
    </row>
    <row r="53" spans="1:15" ht="12.75" customHeight="1" x14ac:dyDescent="0.25">
      <c r="A53" s="102"/>
      <c r="B53" s="142"/>
      <c r="C53" s="94" t="s">
        <v>70</v>
      </c>
      <c r="D53" s="95"/>
      <c r="E53" s="96" t="s">
        <v>68</v>
      </c>
      <c r="F53" s="97"/>
      <c r="G53" s="97"/>
      <c r="H53" s="97"/>
      <c r="I53" s="97"/>
      <c r="J53" s="97"/>
      <c r="K53" s="97"/>
      <c r="L53" s="97"/>
      <c r="M53" s="97"/>
      <c r="N53" s="97"/>
      <c r="O53" s="98"/>
    </row>
    <row r="54" spans="1:15" ht="13.5" customHeight="1" thickBot="1" x14ac:dyDescent="0.3">
      <c r="A54" s="103"/>
      <c r="B54" s="143"/>
      <c r="C54" s="109" t="s">
        <v>71</v>
      </c>
      <c r="D54" s="110"/>
      <c r="E54" s="111" t="s">
        <v>68</v>
      </c>
      <c r="F54" s="112"/>
      <c r="G54" s="112"/>
      <c r="H54" s="112"/>
      <c r="I54" s="112"/>
      <c r="J54" s="112"/>
      <c r="K54" s="112"/>
      <c r="L54" s="112"/>
      <c r="M54" s="112"/>
      <c r="N54" s="112"/>
      <c r="O54" s="113"/>
    </row>
    <row r="56" spans="1:15" ht="12.75" customHeight="1" x14ac:dyDescent="0.25">
      <c r="C56" s="93" t="s">
        <v>72</v>
      </c>
      <c r="D56" s="93"/>
      <c r="E56" s="93"/>
      <c r="H56" s="10"/>
      <c r="I56" s="10"/>
      <c r="J56" s="10"/>
      <c r="K56" s="10"/>
      <c r="L56" s="10"/>
      <c r="M56" s="10"/>
    </row>
    <row r="57" spans="1:15" ht="12.75" customHeight="1" x14ac:dyDescent="0.25">
      <c r="C57" s="93"/>
      <c r="D57" s="93"/>
      <c r="E57" s="93"/>
      <c r="H57" s="10"/>
      <c r="I57" s="10"/>
      <c r="J57" s="10"/>
      <c r="K57" s="10"/>
      <c r="L57" s="10"/>
      <c r="M57" s="10"/>
    </row>
    <row r="58" spans="1:15" ht="12.75" x14ac:dyDescent="0.25">
      <c r="A58" s="11"/>
      <c r="B58" s="11"/>
      <c r="C58" s="93"/>
      <c r="D58" s="93"/>
      <c r="E58" s="93"/>
      <c r="H58" s="10"/>
      <c r="I58" s="10"/>
      <c r="J58" s="10"/>
      <c r="K58" s="10"/>
      <c r="L58" s="10"/>
      <c r="M58" s="10"/>
    </row>
    <row r="59" spans="1:15" x14ac:dyDescent="0.25">
      <c r="C59" s="93"/>
      <c r="D59" s="93"/>
      <c r="E59" s="93"/>
      <c r="H59" s="10"/>
      <c r="I59" s="10"/>
      <c r="J59" s="10"/>
      <c r="K59" s="10"/>
      <c r="L59" s="10"/>
      <c r="M59" s="10"/>
    </row>
    <row r="60" spans="1:15" ht="22.5" customHeight="1" x14ac:dyDescent="0.25">
      <c r="C60" s="93"/>
      <c r="D60" s="93"/>
      <c r="E60" s="93"/>
      <c r="H60" s="10"/>
      <c r="I60" s="10"/>
      <c r="J60" s="10"/>
      <c r="K60" s="10"/>
      <c r="L60" s="10"/>
      <c r="M60" s="10"/>
    </row>
    <row r="61" spans="1:15" x14ac:dyDescent="0.25">
      <c r="C61" s="12"/>
      <c r="D61" s="12"/>
      <c r="H61" s="10"/>
      <c r="I61" s="10"/>
      <c r="J61" s="10"/>
      <c r="K61" s="10"/>
      <c r="L61" s="10"/>
      <c r="M61" s="10"/>
    </row>
    <row r="62" spans="1:15" ht="12.75" customHeight="1" x14ac:dyDescent="0.25">
      <c r="A62" s="11"/>
      <c r="B62" s="11"/>
      <c r="C62" s="12"/>
      <c r="D62" s="12"/>
      <c r="H62" s="10"/>
      <c r="I62" s="10"/>
      <c r="J62" s="10"/>
      <c r="K62" s="10"/>
      <c r="L62" s="10"/>
      <c r="M62" s="10"/>
    </row>
    <row r="63" spans="1:15" x14ac:dyDescent="0.25">
      <c r="H63" s="10"/>
      <c r="I63" s="10"/>
      <c r="J63" s="10"/>
      <c r="K63" s="10"/>
      <c r="L63" s="10"/>
      <c r="M63" s="10"/>
    </row>
  </sheetData>
  <sheetProtection algorithmName="SHA-512" hashValue="uoKTLs1j9GspEhTPkkMWO67UqBgG8s2DGiGTfQHnAf91tG0YKuD5+JIpQogLVEu1TF0HMu5iyIfhw4flaf1WRQ==" saltValue="OeMg4gKWocO3cCL1QUIvkg==" spinCount="100000" sheet="1" selectLockedCells="1"/>
  <mergeCells count="38">
    <mergeCell ref="D35:D36"/>
    <mergeCell ref="B50:B54"/>
    <mergeCell ref="B3:B5"/>
    <mergeCell ref="D7:D8"/>
    <mergeCell ref="D9:D10"/>
    <mergeCell ref="D12:D15"/>
    <mergeCell ref="D17:D20"/>
    <mergeCell ref="A47:O47"/>
    <mergeCell ref="M25:O25"/>
    <mergeCell ref="M45:O45"/>
    <mergeCell ref="M46:O46"/>
    <mergeCell ref="A1:O2"/>
    <mergeCell ref="A3:A5"/>
    <mergeCell ref="C3:C5"/>
    <mergeCell ref="D3:D5"/>
    <mergeCell ref="E3:E5"/>
    <mergeCell ref="F3:F5"/>
    <mergeCell ref="G3:G5"/>
    <mergeCell ref="H3:J5"/>
    <mergeCell ref="K3:K5"/>
    <mergeCell ref="L3:L5"/>
    <mergeCell ref="M3:N5"/>
    <mergeCell ref="O3:O5"/>
    <mergeCell ref="C56:E60"/>
    <mergeCell ref="C48:D48"/>
    <mergeCell ref="E48:O48"/>
    <mergeCell ref="A49:O49"/>
    <mergeCell ref="A50:A54"/>
    <mergeCell ref="C50:D50"/>
    <mergeCell ref="E50:O50"/>
    <mergeCell ref="C51:D51"/>
    <mergeCell ref="E51:O51"/>
    <mergeCell ref="C52:D52"/>
    <mergeCell ref="E52:O52"/>
    <mergeCell ref="C53:D53"/>
    <mergeCell ref="E53:O53"/>
    <mergeCell ref="C54:D54"/>
    <mergeCell ref="E54:O54"/>
  </mergeCells>
  <pageMargins left="0.25" right="0.25" top="0.75" bottom="0.75" header="0.3" footer="0.3"/>
  <pageSetup paperSize="5" scale="95" orientation="landscape" r:id="rId1"/>
  <headerFooter alignWithMargins="0">
    <oddHeader xml:space="preserve">&amp;R
</oddHeader>
    <oddFooter>Page &amp;P of 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 A Bid Sheet</vt:lpstr>
      <vt:lpstr>'Att A Bid Sheet'!Print_Titles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Kelly</dc:creator>
  <cp:lastModifiedBy>Taylor, Robert B</cp:lastModifiedBy>
  <cp:lastPrinted>2017-07-12T14:23:06Z</cp:lastPrinted>
  <dcterms:created xsi:type="dcterms:W3CDTF">2017-06-26T22:04:51Z</dcterms:created>
  <dcterms:modified xsi:type="dcterms:W3CDTF">2023-11-22T21:50:56Z</dcterms:modified>
</cp:coreProperties>
</file>